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I:\Dat\4994DME\Desk\(C) OMIEN OSAKKEIDEN TAKAISINOSTO pörssitiedotteet\Spiltan Invest\Weekly reporting\"/>
    </mc:Choice>
  </mc:AlternateContent>
  <xr:revisionPtr revIDLastSave="0" documentId="13_ncr:1_{E39EF698-44F1-48A4-AA9E-5D80237ADF03}" xr6:coauthVersionLast="47" xr6:coauthVersionMax="47" xr10:uidLastSave="{00000000-0000-0000-0000-000000000000}"/>
  <bookViews>
    <workbookView xWindow="-24540" yWindow="1440" windowWidth="21600" windowHeight="12645" tabRatio="616" xr2:uid="{00000000-000D-0000-FFFF-FFFF00000000}"/>
  </bookViews>
  <sheets>
    <sheet name="Weekly totals" sheetId="3" r:id="rId1"/>
  </sheets>
  <definedNames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43049.6406597222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4" i="3" l="1"/>
  <c r="E125" i="3" s="1"/>
  <c r="E126" i="3" s="1"/>
  <c r="E127" i="3" s="1"/>
  <c r="E128" i="3" s="1"/>
  <c r="E52" i="3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6" i="3" l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</calcChain>
</file>

<file path=xl/sharedStrings.xml><?xml version="1.0" encoding="utf-8"?>
<sst xmlns="http://schemas.openxmlformats.org/spreadsheetml/2006/main" count="6" uniqueCount="6">
  <si>
    <t>Återköp Investment AB Spiltan ("Spiltan Invest")</t>
  </si>
  <si>
    <t>Datum</t>
  </si>
  <si>
    <t>Antal återköpta aktier</t>
  </si>
  <si>
    <t>Pris</t>
  </si>
  <si>
    <t>Spiltans innehav av egna aktier</t>
  </si>
  <si>
    <t>Antal aktier i Spiltan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</si>
</sst>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r"/>
    <numFmt numFmtId="165" formatCode="#,##0.0000"/>
    <numFmt numFmtId="166" formatCode="0.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16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1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4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165" fontId="1" fillId="0" borderId="0" xfId="1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4" fillId="0" borderId="0" xfId="0" applyNumberFormat="1" applyFont="1"/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 xr:uid="{8F686030-E760-4739-B229-D1F7E16BFA15}"/>
  </cellStyles>
  <dxfs count="12"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65" formatCode="#,##0.000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F0"/>
        <name val="Arial"/>
        <family val="2"/>
        <scheme val="none"/>
      </font>
      <numFmt numFmtId="165" formatCode="#,##0.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4535A6-C03B-4778-91E6-24F1C2BBAD5C}" name="Table2" displayName="Table2" ref="B4:F136" totalsRowCount="1" headerRowDxfId="11" dataDxfId="10" headerRowCellStyle="Normal 2" dataCellStyle="Normal 2">
  <autoFilter ref="B4:F135" xr:uid="{8E4535A6-C03B-4778-91E6-24F1C2BBAD5C}"/>
  <sortState xmlns:xlrd2="http://schemas.microsoft.com/office/spreadsheetml/2017/richdata2" ref="B5:F33">
    <sortCondition ref="B4:B33"/>
  </sortState>
  <tableColumns count="5">
    <tableColumn id="1" xr3:uid="{F05FC2C3-864A-4D32-BBE5-122CB2C78D95}" name="Datum" dataDxfId="9" totalsRowDxfId="4" dataCellStyle="Normal 2"/>
    <tableColumn id="2" xr3:uid="{3B47CAEE-D2AA-4F25-AAAC-563D2E733AC9}" name="Antal återköpta aktier" dataDxfId="8" totalsRowDxfId="3" dataCellStyle="Normal 2"/>
    <tableColumn id="3" xr3:uid="{0B2D9D72-85A4-428B-94AD-E73CECBC44D7}" name="Pris" dataDxfId="7" totalsRowDxfId="2" dataCellStyle="Normal 2"/>
    <tableColumn id="4" xr3:uid="{E12AC37E-CB51-49FC-9787-E0696F4EBA01}" name="Spiltans innehav av egna aktier" dataDxfId="6" totalsRowDxfId="1" dataCellStyle="Normal 2"/>
    <tableColumn id="5" xr3:uid="{9BAE3A3A-96C1-41D8-8C03-2123ABAD182F}" name="Antal aktier i Spiltan" dataDxfId="5" totalsRow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03C9-DB58-462E-8FD5-BF10EA3CC6DC}">
  <dimension ref="B2:O136"/>
  <sheetViews>
    <sheetView tabSelected="1" topLeftCell="A100" workbookViewId="0">
      <selection activeCell="E123" sqref="E123"/>
    </sheetView>
  </sheetViews>
  <sheetFormatPr defaultRowHeight="12.75" x14ac:dyDescent="0.2"/>
  <cols>
    <col min="2" max="2" width="14.42578125" customWidth="1"/>
    <col min="3" max="3" width="22.7109375" customWidth="1"/>
    <col min="4" max="4" width="22" customWidth="1"/>
    <col min="5" max="5" width="31.85546875" customWidth="1"/>
    <col min="6" max="6" width="21.7109375" customWidth="1"/>
    <col min="15" max="15" width="9.5703125" bestFit="1" customWidth="1"/>
  </cols>
  <sheetData>
    <row r="2" spans="2:15" x14ac:dyDescent="0.2">
      <c r="B2" s="1" t="s">
        <v>0</v>
      </c>
      <c r="C2" s="2"/>
      <c r="D2" s="3"/>
      <c r="E2" s="2"/>
      <c r="F2" s="2"/>
    </row>
    <row r="3" spans="2:15" x14ac:dyDescent="0.2">
      <c r="D3" s="4"/>
    </row>
    <row r="4" spans="2:15" x14ac:dyDescent="0.2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</row>
    <row r="5" spans="2:15" x14ac:dyDescent="0.2">
      <c r="B5" s="7">
        <v>45852</v>
      </c>
      <c r="C5" s="8">
        <v>54908</v>
      </c>
      <c r="D5" s="11">
        <v>220.73410000000001</v>
      </c>
      <c r="E5" s="8">
        <v>173978</v>
      </c>
      <c r="F5" s="8">
        <v>29966980</v>
      </c>
    </row>
    <row r="6" spans="2:15" x14ac:dyDescent="0.2">
      <c r="B6" s="7">
        <v>45853</v>
      </c>
      <c r="C6" s="8">
        <v>1723</v>
      </c>
      <c r="D6" s="11">
        <v>219.03569356</v>
      </c>
      <c r="E6" s="8">
        <f>E5+Table2[[#This Row],[Antal återköpta aktier]]</f>
        <v>175701</v>
      </c>
      <c r="F6" s="8">
        <v>29966980</v>
      </c>
    </row>
    <row r="7" spans="2:15" x14ac:dyDescent="0.2">
      <c r="B7" s="7">
        <v>45854</v>
      </c>
      <c r="C7" s="8">
        <v>680</v>
      </c>
      <c r="D7" s="11">
        <v>218.87426471000001</v>
      </c>
      <c r="E7" s="8">
        <f>E6+Table2[[#This Row],[Antal återköpta aktier]]</f>
        <v>176381</v>
      </c>
      <c r="F7" s="8">
        <v>29966980</v>
      </c>
    </row>
    <row r="8" spans="2:15" ht="14.25" x14ac:dyDescent="0.2">
      <c r="B8" s="7">
        <v>45855</v>
      </c>
      <c r="C8" s="8">
        <v>891</v>
      </c>
      <c r="D8" s="11">
        <v>220.02469135999999</v>
      </c>
      <c r="E8" s="8">
        <f>E7+Table2[[#This Row],[Antal återköpta aktier]]</f>
        <v>177272</v>
      </c>
      <c r="F8" s="8">
        <v>29966980</v>
      </c>
      <c r="O8" s="13"/>
    </row>
    <row r="9" spans="2:15" x14ac:dyDescent="0.2">
      <c r="B9" s="7">
        <v>45856</v>
      </c>
      <c r="C9" s="8">
        <v>1950</v>
      </c>
      <c r="D9" s="11">
        <v>221.13282050999999</v>
      </c>
      <c r="E9" s="8">
        <f>E8+Table2[[#This Row],[Antal återköpta aktier]]</f>
        <v>179222</v>
      </c>
      <c r="F9" s="8">
        <v>29966980</v>
      </c>
    </row>
    <row r="10" spans="2:15" x14ac:dyDescent="0.2">
      <c r="B10" s="7">
        <v>45859</v>
      </c>
      <c r="C10" s="8">
        <v>907</v>
      </c>
      <c r="D10" s="11">
        <v>219.75523705000001</v>
      </c>
      <c r="E10" s="8">
        <f>E9+Table2[[#This Row],[Antal återköpta aktier]]</f>
        <v>180129</v>
      </c>
      <c r="F10" s="8">
        <v>29966980</v>
      </c>
    </row>
    <row r="11" spans="2:15" x14ac:dyDescent="0.2">
      <c r="B11" s="7">
        <v>45860</v>
      </c>
      <c r="C11" s="10">
        <v>1533</v>
      </c>
      <c r="D11" s="11">
        <v>218.97260274000001</v>
      </c>
      <c r="E11" s="8">
        <f>E10+Table2[[#This Row],[Antal återköpta aktier]]</f>
        <v>181662</v>
      </c>
      <c r="F11" s="8">
        <v>29966980</v>
      </c>
    </row>
    <row r="12" spans="2:15" x14ac:dyDescent="0.2">
      <c r="B12" s="7">
        <v>45861</v>
      </c>
      <c r="C12" s="10">
        <v>641</v>
      </c>
      <c r="D12" s="11">
        <v>219.79173166999999</v>
      </c>
      <c r="E12" s="8">
        <f>E11+Table2[[#This Row],[Antal återköpta aktier]]</f>
        <v>182303</v>
      </c>
      <c r="F12" s="8">
        <v>29966980</v>
      </c>
    </row>
    <row r="13" spans="2:15" x14ac:dyDescent="0.2">
      <c r="B13" s="7">
        <v>45862</v>
      </c>
      <c r="C13" s="10">
        <v>21011</v>
      </c>
      <c r="D13" s="11">
        <v>219.96644615</v>
      </c>
      <c r="E13" s="8">
        <f>E12+Table2[[#This Row],[Antal återköpta aktier]]</f>
        <v>203314</v>
      </c>
      <c r="F13" s="8">
        <v>29966980</v>
      </c>
    </row>
    <row r="14" spans="2:15" x14ac:dyDescent="0.2">
      <c r="B14" s="7">
        <v>45863</v>
      </c>
      <c r="C14" s="10">
        <v>548</v>
      </c>
      <c r="D14" s="11">
        <v>217.71076642</v>
      </c>
      <c r="E14" s="8">
        <f>E13+Table2[[#This Row],[Antal återköpta aktier]]</f>
        <v>203862</v>
      </c>
      <c r="F14" s="8">
        <v>29966980</v>
      </c>
    </row>
    <row r="15" spans="2:15" x14ac:dyDescent="0.2">
      <c r="B15" s="7">
        <v>45866</v>
      </c>
      <c r="C15" s="8">
        <v>443</v>
      </c>
      <c r="D15" s="11">
        <v>218.84424379000001</v>
      </c>
      <c r="E15" s="8">
        <f>E14+Table2[[#This Row],[Antal återköpta aktier]]</f>
        <v>204305</v>
      </c>
      <c r="F15" s="8">
        <v>29966980</v>
      </c>
    </row>
    <row r="16" spans="2:15" x14ac:dyDescent="0.2">
      <c r="B16" s="7">
        <v>45867</v>
      </c>
      <c r="C16" s="8">
        <v>677</v>
      </c>
      <c r="D16" s="11">
        <v>216.71861152</v>
      </c>
      <c r="E16" s="8">
        <f>E15+Table2[[#This Row],[Antal återköpta aktier]]</f>
        <v>204982</v>
      </c>
      <c r="F16" s="8">
        <v>29966980</v>
      </c>
    </row>
    <row r="17" spans="2:6" x14ac:dyDescent="0.2">
      <c r="B17" s="7">
        <v>45868</v>
      </c>
      <c r="C17" s="8">
        <v>521</v>
      </c>
      <c r="D17" s="11">
        <v>217.71497120999999</v>
      </c>
      <c r="E17" s="8">
        <f>E16+Table2[[#This Row],[Antal återköpta aktier]]</f>
        <v>205503</v>
      </c>
      <c r="F17" s="8">
        <v>29966980</v>
      </c>
    </row>
    <row r="18" spans="2:6" x14ac:dyDescent="0.2">
      <c r="B18" s="7">
        <v>45869</v>
      </c>
      <c r="C18" s="8">
        <v>2643</v>
      </c>
      <c r="D18" s="11">
        <v>217.81082104000001</v>
      </c>
      <c r="E18" s="8">
        <f>E17+Table2[[#This Row],[Antal återköpta aktier]]</f>
        <v>208146</v>
      </c>
      <c r="F18" s="8">
        <v>29966980</v>
      </c>
    </row>
    <row r="19" spans="2:6" x14ac:dyDescent="0.2">
      <c r="B19" s="7">
        <v>45870</v>
      </c>
      <c r="C19" s="8">
        <v>1780</v>
      </c>
      <c r="D19" s="11">
        <v>214.87752809</v>
      </c>
      <c r="E19" s="8">
        <f>E18+Table2[[#This Row],[Antal återköpta aktier]]</f>
        <v>209926</v>
      </c>
      <c r="F19" s="8">
        <v>29966980</v>
      </c>
    </row>
    <row r="20" spans="2:6" x14ac:dyDescent="0.2">
      <c r="B20" s="7">
        <v>45873</v>
      </c>
      <c r="C20" s="8">
        <v>404</v>
      </c>
      <c r="D20" s="11">
        <v>214.89850000000001</v>
      </c>
      <c r="E20" s="8">
        <f>E19+Table2[[#This Row],[Antal återköpta aktier]]</f>
        <v>210330</v>
      </c>
      <c r="F20" s="8">
        <v>29966980</v>
      </c>
    </row>
    <row r="21" spans="2:6" x14ac:dyDescent="0.2">
      <c r="B21" s="7">
        <v>45874</v>
      </c>
      <c r="C21" s="8">
        <v>368</v>
      </c>
      <c r="D21" s="11">
        <v>215</v>
      </c>
      <c r="E21" s="8">
        <f>E20+Table2[[#This Row],[Antal återköpta aktier]]</f>
        <v>210698</v>
      </c>
      <c r="F21" s="8">
        <v>29966980</v>
      </c>
    </row>
    <row r="22" spans="2:6" x14ac:dyDescent="0.2">
      <c r="B22" s="7">
        <v>45875</v>
      </c>
      <c r="C22" s="8">
        <v>1506</v>
      </c>
      <c r="D22" s="11">
        <v>213.2072</v>
      </c>
      <c r="E22" s="8">
        <f>E21+Table2[[#This Row],[Antal återköpta aktier]]</f>
        <v>212204</v>
      </c>
      <c r="F22" s="8">
        <v>29966980</v>
      </c>
    </row>
    <row r="23" spans="2:6" x14ac:dyDescent="0.2">
      <c r="B23" s="7">
        <v>45876</v>
      </c>
      <c r="C23" s="8">
        <v>1553</v>
      </c>
      <c r="D23" s="11">
        <v>209.12010000000001</v>
      </c>
      <c r="E23" s="8">
        <f>E22+Table2[[#This Row],[Antal återköpta aktier]]</f>
        <v>213757</v>
      </c>
      <c r="F23" s="8">
        <v>29966980</v>
      </c>
    </row>
    <row r="24" spans="2:6" x14ac:dyDescent="0.2">
      <c r="B24" s="9">
        <v>45877</v>
      </c>
      <c r="C24" s="10">
        <v>260</v>
      </c>
      <c r="D24" s="11">
        <v>210.73269999999999</v>
      </c>
      <c r="E24" s="8">
        <f>E23+Table2[[#This Row],[Antal återköpta aktier]]</f>
        <v>214017</v>
      </c>
      <c r="F24" s="8">
        <v>29966980</v>
      </c>
    </row>
    <row r="25" spans="2:6" x14ac:dyDescent="0.2">
      <c r="B25" s="9">
        <v>45880</v>
      </c>
      <c r="C25" s="10">
        <v>634</v>
      </c>
      <c r="D25" s="11">
        <v>210.30599369000001</v>
      </c>
      <c r="E25" s="8">
        <f>E24+Table2[[#This Row],[Antal återköpta aktier]]</f>
        <v>214651</v>
      </c>
      <c r="F25" s="8">
        <v>29966980</v>
      </c>
    </row>
    <row r="26" spans="2:6" x14ac:dyDescent="0.2">
      <c r="B26" s="9">
        <v>45881</v>
      </c>
      <c r="C26" s="10">
        <v>271</v>
      </c>
      <c r="D26" s="11">
        <v>209</v>
      </c>
      <c r="E26" s="8">
        <f>E25+Table2[[#This Row],[Antal återköpta aktier]]</f>
        <v>214922</v>
      </c>
      <c r="F26" s="8">
        <v>29966980</v>
      </c>
    </row>
    <row r="27" spans="2:6" x14ac:dyDescent="0.2">
      <c r="B27" s="9">
        <v>45882</v>
      </c>
      <c r="C27" s="10">
        <v>2431</v>
      </c>
      <c r="D27" s="11">
        <v>211.44179349999999</v>
      </c>
      <c r="E27" s="8">
        <f>E26+Table2[[#This Row],[Antal återköpta aktier]]</f>
        <v>217353</v>
      </c>
      <c r="F27" s="8">
        <v>29966980</v>
      </c>
    </row>
    <row r="28" spans="2:6" x14ac:dyDescent="0.2">
      <c r="B28" s="9">
        <v>45883</v>
      </c>
      <c r="C28" s="10">
        <v>940</v>
      </c>
      <c r="D28" s="11">
        <v>211.39680851</v>
      </c>
      <c r="E28" s="8">
        <f>E27+Table2[[#This Row],[Antal återköpta aktier]]</f>
        <v>218293</v>
      </c>
      <c r="F28" s="8">
        <v>29966980</v>
      </c>
    </row>
    <row r="29" spans="2:6" x14ac:dyDescent="0.2">
      <c r="B29" s="7">
        <v>45884</v>
      </c>
      <c r="C29" s="8">
        <v>21900</v>
      </c>
      <c r="D29" s="11">
        <v>211.74709999999999</v>
      </c>
      <c r="E29" s="8">
        <f>E28+Table2[[#This Row],[Antal återköpta aktier]]</f>
        <v>240193</v>
      </c>
      <c r="F29" s="8">
        <v>29966980</v>
      </c>
    </row>
    <row r="30" spans="2:6" x14ac:dyDescent="0.2">
      <c r="B30" s="7">
        <v>45887</v>
      </c>
      <c r="C30" s="8">
        <v>1513</v>
      </c>
      <c r="D30" s="11">
        <v>211.85290000000001</v>
      </c>
      <c r="E30" s="8">
        <f>E29+Table2[[#This Row],[Antal återköpta aktier]]</f>
        <v>241706</v>
      </c>
      <c r="F30" s="8">
        <v>29966980</v>
      </c>
    </row>
    <row r="31" spans="2:6" x14ac:dyDescent="0.2">
      <c r="B31" s="7">
        <v>45888</v>
      </c>
      <c r="C31" s="8">
        <v>2607</v>
      </c>
      <c r="D31" s="11">
        <v>212.47890000000001</v>
      </c>
      <c r="E31" s="8">
        <f>E30+Table2[[#This Row],[Antal återköpta aktier]]</f>
        <v>244313</v>
      </c>
      <c r="F31" s="8">
        <v>29966980</v>
      </c>
    </row>
    <row r="32" spans="2:6" x14ac:dyDescent="0.2">
      <c r="B32" s="7">
        <v>45889</v>
      </c>
      <c r="C32" s="8">
        <v>664</v>
      </c>
      <c r="D32" s="11">
        <v>212.2929</v>
      </c>
      <c r="E32" s="8">
        <f>E31+Table2[[#This Row],[Antal återköpta aktier]]</f>
        <v>244977</v>
      </c>
      <c r="F32" s="8">
        <v>29966980</v>
      </c>
    </row>
    <row r="33" spans="2:6" x14ac:dyDescent="0.2">
      <c r="B33" s="7">
        <v>45890</v>
      </c>
      <c r="C33" s="8">
        <v>622</v>
      </c>
      <c r="D33" s="11">
        <v>212.63589999999999</v>
      </c>
      <c r="E33" s="8">
        <f>E32+Table2[[#This Row],[Antal återköpta aktier]]</f>
        <v>245599</v>
      </c>
      <c r="F33" s="8">
        <v>29966980</v>
      </c>
    </row>
    <row r="34" spans="2:6" x14ac:dyDescent="0.2">
      <c r="B34" s="9">
        <v>45891</v>
      </c>
      <c r="C34" s="10">
        <v>1945</v>
      </c>
      <c r="D34" s="11">
        <v>213.75729999999999</v>
      </c>
      <c r="E34" s="8">
        <f>E33+Table2[[#This Row],[Antal återköpta aktier]]</f>
        <v>247544</v>
      </c>
      <c r="F34" s="8">
        <v>29966980</v>
      </c>
    </row>
    <row r="35" spans="2:6" x14ac:dyDescent="0.2">
      <c r="B35" s="9">
        <v>45894</v>
      </c>
      <c r="C35" s="10">
        <v>2294</v>
      </c>
      <c r="D35" s="11">
        <v>214.05100261999999</v>
      </c>
      <c r="E35" s="8">
        <f>E34+Table2[[#This Row],[Antal återköpta aktier]]</f>
        <v>249838</v>
      </c>
      <c r="F35" s="8">
        <v>29966980</v>
      </c>
    </row>
    <row r="36" spans="2:6" x14ac:dyDescent="0.2">
      <c r="B36" s="9">
        <v>45895</v>
      </c>
      <c r="C36" s="10">
        <v>2658</v>
      </c>
      <c r="D36" s="11">
        <v>215.35458992</v>
      </c>
      <c r="E36" s="8">
        <f>E35+Table2[[#This Row],[Antal återköpta aktier]]</f>
        <v>252496</v>
      </c>
      <c r="F36" s="8">
        <v>29966980</v>
      </c>
    </row>
    <row r="37" spans="2:6" x14ac:dyDescent="0.2">
      <c r="B37" s="9">
        <v>45896</v>
      </c>
      <c r="C37" s="10">
        <v>819</v>
      </c>
      <c r="D37" s="11">
        <v>214.79487180000001</v>
      </c>
      <c r="E37" s="8">
        <f>E36+Table2[[#This Row],[Antal återköpta aktier]]</f>
        <v>253315</v>
      </c>
      <c r="F37" s="8">
        <v>29966980</v>
      </c>
    </row>
    <row r="38" spans="2:6" x14ac:dyDescent="0.2">
      <c r="B38" s="9">
        <v>45897</v>
      </c>
      <c r="C38" s="10">
        <v>2310</v>
      </c>
      <c r="D38" s="11">
        <v>212.20541126000001</v>
      </c>
      <c r="E38" s="8">
        <f>E37+Table2[[#This Row],[Antal återköpta aktier]]</f>
        <v>255625</v>
      </c>
      <c r="F38" s="8">
        <v>29966980</v>
      </c>
    </row>
    <row r="39" spans="2:6" x14ac:dyDescent="0.2">
      <c r="B39" s="9">
        <v>45898</v>
      </c>
      <c r="C39" s="10">
        <v>1988</v>
      </c>
      <c r="D39" s="11">
        <v>210.83299799</v>
      </c>
      <c r="E39" s="8">
        <f>E38+Table2[[#This Row],[Antal återköpta aktier]]</f>
        <v>257613</v>
      </c>
      <c r="F39" s="8">
        <v>29966980</v>
      </c>
    </row>
    <row r="40" spans="2:6" x14ac:dyDescent="0.2">
      <c r="B40" s="9">
        <v>45901</v>
      </c>
      <c r="C40" s="10">
        <v>1164</v>
      </c>
      <c r="D40" s="11">
        <v>211.63144299999999</v>
      </c>
      <c r="E40" s="8">
        <f>E39+Table2[[#This Row],[Antal återköpta aktier]]</f>
        <v>258777</v>
      </c>
      <c r="F40" s="8">
        <v>29966980</v>
      </c>
    </row>
    <row r="41" spans="2:6" x14ac:dyDescent="0.2">
      <c r="B41" s="9">
        <v>45902</v>
      </c>
      <c r="C41" s="10">
        <v>22621</v>
      </c>
      <c r="D41" s="11">
        <v>210.872176</v>
      </c>
      <c r="E41" s="8">
        <f>E40+Table2[[#This Row],[Antal återköpta aktier]]</f>
        <v>281398</v>
      </c>
      <c r="F41" s="8">
        <v>29966980</v>
      </c>
    </row>
    <row r="42" spans="2:6" x14ac:dyDescent="0.2">
      <c r="B42" s="9">
        <v>45903</v>
      </c>
      <c r="C42" s="10">
        <v>1162</v>
      </c>
      <c r="D42" s="11">
        <v>210.46815799999999</v>
      </c>
      <c r="E42" s="8">
        <f>E41+Table2[[#This Row],[Antal återköpta aktier]]</f>
        <v>282560</v>
      </c>
      <c r="F42" s="8">
        <v>29966980</v>
      </c>
    </row>
    <row r="43" spans="2:6" x14ac:dyDescent="0.2">
      <c r="B43" s="9">
        <v>45904</v>
      </c>
      <c r="C43" s="10">
        <v>310</v>
      </c>
      <c r="D43" s="11">
        <v>210.98387099999999</v>
      </c>
      <c r="E43" s="8">
        <f>E42+Table2[[#This Row],[Antal återköpta aktier]]</f>
        <v>282870</v>
      </c>
      <c r="F43" s="8">
        <v>29966980</v>
      </c>
    </row>
    <row r="44" spans="2:6" x14ac:dyDescent="0.2">
      <c r="B44" s="9">
        <v>45905</v>
      </c>
      <c r="C44" s="10">
        <v>2755</v>
      </c>
      <c r="D44" s="11">
        <v>211</v>
      </c>
      <c r="E44" s="8">
        <f>E43+Table2[[#This Row],[Antal återköpta aktier]]</f>
        <v>285625</v>
      </c>
      <c r="F44" s="8">
        <v>29966980</v>
      </c>
    </row>
    <row r="45" spans="2:6" x14ac:dyDescent="0.2">
      <c r="B45" s="9">
        <v>45908</v>
      </c>
      <c r="C45" s="10">
        <v>22555</v>
      </c>
      <c r="D45" s="11">
        <v>210.49860000000001</v>
      </c>
      <c r="E45" s="8">
        <f>E44+Table2[[#This Row],[Antal återköpta aktier]]</f>
        <v>308180</v>
      </c>
      <c r="F45" s="8">
        <v>29966980</v>
      </c>
    </row>
    <row r="46" spans="2:6" x14ac:dyDescent="0.2">
      <c r="B46" s="9">
        <v>45909</v>
      </c>
      <c r="C46" s="10">
        <v>2050</v>
      </c>
      <c r="D46" s="11">
        <v>209.43</v>
      </c>
      <c r="E46" s="8">
        <f>E45+Table2[[#This Row],[Antal återköpta aktier]]</f>
        <v>310230</v>
      </c>
      <c r="F46" s="8">
        <v>29966980</v>
      </c>
    </row>
    <row r="47" spans="2:6" x14ac:dyDescent="0.2">
      <c r="B47" s="9">
        <v>45910</v>
      </c>
      <c r="C47" s="10">
        <v>919</v>
      </c>
      <c r="D47" s="11">
        <v>209.5762</v>
      </c>
      <c r="E47" s="8">
        <f>E46+Table2[[#This Row],[Antal återköpta aktier]]</f>
        <v>311149</v>
      </c>
      <c r="F47" s="8">
        <v>29966980</v>
      </c>
    </row>
    <row r="48" spans="2:6" x14ac:dyDescent="0.2">
      <c r="B48" s="9">
        <v>45911</v>
      </c>
      <c r="C48" s="10">
        <v>495</v>
      </c>
      <c r="D48" s="11">
        <v>209.62530000000001</v>
      </c>
      <c r="E48" s="8">
        <f>E47+Table2[[#This Row],[Antal återköpta aktier]]</f>
        <v>311644</v>
      </c>
      <c r="F48" s="8">
        <v>29966980</v>
      </c>
    </row>
    <row r="49" spans="2:6" x14ac:dyDescent="0.2">
      <c r="B49" s="9">
        <v>45912</v>
      </c>
      <c r="C49" s="10">
        <v>779</v>
      </c>
      <c r="D49" s="11">
        <v>209.64570000000001</v>
      </c>
      <c r="E49" s="8">
        <f>E48+Table2[[#This Row],[Antal återköpta aktier]]</f>
        <v>312423</v>
      </c>
      <c r="F49" s="8">
        <v>29966980</v>
      </c>
    </row>
    <row r="50" spans="2:6" x14ac:dyDescent="0.2">
      <c r="B50" s="9">
        <v>45946</v>
      </c>
      <c r="C50" s="10">
        <v>236330</v>
      </c>
      <c r="D50" s="11">
        <v>196.7011</v>
      </c>
      <c r="E50" s="10">
        <v>548753</v>
      </c>
      <c r="F50" s="8">
        <v>29966980</v>
      </c>
    </row>
    <row r="51" spans="2:6" x14ac:dyDescent="0.2">
      <c r="B51" s="9">
        <v>45947</v>
      </c>
      <c r="C51" s="10">
        <v>3114</v>
      </c>
      <c r="D51" s="11">
        <v>196.9693</v>
      </c>
      <c r="E51" s="10">
        <v>551867</v>
      </c>
      <c r="F51" s="8">
        <v>29966980</v>
      </c>
    </row>
    <row r="52" spans="2:6" x14ac:dyDescent="0.2">
      <c r="B52" s="9">
        <v>45950</v>
      </c>
      <c r="C52" s="10">
        <v>3149</v>
      </c>
      <c r="D52" s="11">
        <v>197.89336297</v>
      </c>
      <c r="E52" s="10">
        <f>E51+Table2[[#This Row],[Antal återköpta aktier]]</f>
        <v>555016</v>
      </c>
      <c r="F52" s="8">
        <v>29966980</v>
      </c>
    </row>
    <row r="53" spans="2:6" x14ac:dyDescent="0.2">
      <c r="B53" s="9">
        <v>45951</v>
      </c>
      <c r="C53" s="10">
        <v>3741</v>
      </c>
      <c r="D53" s="11">
        <v>198.55952954</v>
      </c>
      <c r="E53" s="10">
        <f>E52+Table2[[#This Row],[Antal återköpta aktier]]</f>
        <v>558757</v>
      </c>
      <c r="F53" s="8">
        <v>29966980</v>
      </c>
    </row>
    <row r="54" spans="2:6" x14ac:dyDescent="0.2">
      <c r="B54" s="9">
        <v>45952</v>
      </c>
      <c r="C54" s="10">
        <v>2281</v>
      </c>
      <c r="D54" s="11">
        <v>197.63901797</v>
      </c>
      <c r="E54" s="10">
        <f>E53+Table2[[#This Row],[Antal återköpta aktier]]</f>
        <v>561038</v>
      </c>
      <c r="F54" s="8">
        <v>29966980</v>
      </c>
    </row>
    <row r="55" spans="2:6" x14ac:dyDescent="0.2">
      <c r="B55" s="9">
        <v>45953</v>
      </c>
      <c r="C55" s="10">
        <v>1633</v>
      </c>
      <c r="D55" s="11">
        <v>198.73153704999999</v>
      </c>
      <c r="E55" s="10">
        <f>E54+Table2[[#This Row],[Antal återköpta aktier]]</f>
        <v>562671</v>
      </c>
      <c r="F55" s="8">
        <v>29966980</v>
      </c>
    </row>
    <row r="56" spans="2:6" x14ac:dyDescent="0.2">
      <c r="B56" s="9">
        <v>45954</v>
      </c>
      <c r="C56" s="10">
        <v>3850</v>
      </c>
      <c r="D56" s="11">
        <v>198.27376623000001</v>
      </c>
      <c r="E56" s="10">
        <f>E55+Table2[[#This Row],[Antal återköpta aktier]]</f>
        <v>566521</v>
      </c>
      <c r="F56" s="8">
        <v>29966980</v>
      </c>
    </row>
    <row r="57" spans="2:6" x14ac:dyDescent="0.2">
      <c r="B57" s="9">
        <v>45957</v>
      </c>
      <c r="C57" s="10">
        <v>1474</v>
      </c>
      <c r="D57" s="11">
        <v>197.75223880999999</v>
      </c>
      <c r="E57" s="10">
        <f>E56+Table2[[#This Row],[Antal återköpta aktier]]</f>
        <v>567995</v>
      </c>
      <c r="F57" s="8">
        <v>29966980</v>
      </c>
    </row>
    <row r="58" spans="2:6" x14ac:dyDescent="0.2">
      <c r="B58" s="9">
        <v>45958</v>
      </c>
      <c r="C58" s="10">
        <v>4465</v>
      </c>
      <c r="D58" s="11">
        <v>198.13558791</v>
      </c>
      <c r="E58" s="10">
        <f>E57+Table2[[#This Row],[Antal återköpta aktier]]</f>
        <v>572460</v>
      </c>
      <c r="F58" s="8">
        <v>29966980</v>
      </c>
    </row>
    <row r="59" spans="2:6" x14ac:dyDescent="0.2">
      <c r="B59" s="9">
        <v>45959</v>
      </c>
      <c r="C59" s="10">
        <v>3767</v>
      </c>
      <c r="D59" s="11">
        <v>196.70055747000001</v>
      </c>
      <c r="E59" s="10">
        <f>E58+Table2[[#This Row],[Antal återköpta aktier]]</f>
        <v>576227</v>
      </c>
      <c r="F59" s="8">
        <v>29966980</v>
      </c>
    </row>
    <row r="60" spans="2:6" x14ac:dyDescent="0.2">
      <c r="B60" s="9">
        <v>45960</v>
      </c>
      <c r="C60" s="10">
        <v>2698</v>
      </c>
      <c r="D60" s="11">
        <v>197.87123794999999</v>
      </c>
      <c r="E60" s="10">
        <f>E59+Table2[[#This Row],[Antal återköpta aktier]]</f>
        <v>578925</v>
      </c>
      <c r="F60" s="8">
        <v>29966980</v>
      </c>
    </row>
    <row r="61" spans="2:6" x14ac:dyDescent="0.2">
      <c r="B61" s="9">
        <v>45961</v>
      </c>
      <c r="C61" s="10">
        <v>3072</v>
      </c>
      <c r="D61" s="11">
        <v>197.30709634999999</v>
      </c>
      <c r="E61" s="10">
        <f>E60+Table2[[#This Row],[Antal återköpta aktier]]</f>
        <v>581997</v>
      </c>
      <c r="F61" s="8">
        <v>29966980</v>
      </c>
    </row>
    <row r="62" spans="2:6" x14ac:dyDescent="0.2">
      <c r="B62" s="9">
        <v>45964</v>
      </c>
      <c r="C62" s="10">
        <v>4378</v>
      </c>
      <c r="D62" s="11">
        <v>202.6088</v>
      </c>
      <c r="E62" s="10">
        <f>E61+Table2[[#This Row],[Antal återköpta aktier]]</f>
        <v>586375</v>
      </c>
      <c r="F62" s="8">
        <v>29966980</v>
      </c>
    </row>
    <row r="63" spans="2:6" x14ac:dyDescent="0.2">
      <c r="B63" s="9">
        <v>45965</v>
      </c>
      <c r="C63" s="10">
        <v>1398</v>
      </c>
      <c r="D63" s="11">
        <v>201.4571</v>
      </c>
      <c r="E63" s="10">
        <f>E62+Table2[[#This Row],[Antal återköpta aktier]]</f>
        <v>587773</v>
      </c>
      <c r="F63" s="8">
        <v>29966980</v>
      </c>
    </row>
    <row r="64" spans="2:6" x14ac:dyDescent="0.2">
      <c r="B64" s="9">
        <v>45966</v>
      </c>
      <c r="C64" s="10">
        <v>971</v>
      </c>
      <c r="D64" s="11">
        <v>202.52780000000001</v>
      </c>
      <c r="E64" s="10">
        <f>E63+Table2[[#This Row],[Antal återköpta aktier]]</f>
        <v>588744</v>
      </c>
      <c r="F64" s="8">
        <v>29966980</v>
      </c>
    </row>
    <row r="65" spans="2:6" x14ac:dyDescent="0.2">
      <c r="B65" s="9">
        <v>45967</v>
      </c>
      <c r="C65" s="10">
        <v>1328</v>
      </c>
      <c r="D65" s="11">
        <v>201.0001</v>
      </c>
      <c r="E65" s="10">
        <f>E64+Table2[[#This Row],[Antal återköpta aktier]]</f>
        <v>590072</v>
      </c>
      <c r="F65" s="8">
        <v>29966980</v>
      </c>
    </row>
    <row r="66" spans="2:6" x14ac:dyDescent="0.2">
      <c r="B66" s="9">
        <v>45968</v>
      </c>
      <c r="C66" s="10">
        <v>3415</v>
      </c>
      <c r="D66" s="11">
        <v>200.05070000000001</v>
      </c>
      <c r="E66" s="10">
        <f>E65+Table2[[#This Row],[Antal återköpta aktier]]</f>
        <v>593487</v>
      </c>
      <c r="F66" s="8">
        <v>29966980</v>
      </c>
    </row>
    <row r="67" spans="2:6" x14ac:dyDescent="0.2">
      <c r="B67" s="9">
        <v>45971</v>
      </c>
      <c r="C67" s="10">
        <v>3803</v>
      </c>
      <c r="D67" s="11">
        <v>202.1842</v>
      </c>
      <c r="E67" s="10">
        <f>E66+Table2[[#This Row],[Antal återköpta aktier]]</f>
        <v>597290</v>
      </c>
      <c r="F67" s="8">
        <v>29966980</v>
      </c>
    </row>
    <row r="68" spans="2:6" x14ac:dyDescent="0.2">
      <c r="B68" s="9">
        <v>45972</v>
      </c>
      <c r="C68" s="10">
        <v>2475</v>
      </c>
      <c r="D68" s="11">
        <v>201.74303</v>
      </c>
      <c r="E68" s="10">
        <f>E67+Table2[[#This Row],[Antal återköpta aktier]]</f>
        <v>599765</v>
      </c>
      <c r="F68" s="8">
        <v>29966980</v>
      </c>
    </row>
    <row r="69" spans="2:6" x14ac:dyDescent="0.2">
      <c r="B69" s="9">
        <v>45973</v>
      </c>
      <c r="C69" s="10">
        <v>2132</v>
      </c>
      <c r="D69" s="11">
        <v>201.0478</v>
      </c>
      <c r="E69" s="10">
        <f>E68+Table2[[#This Row],[Antal återköpta aktier]]</f>
        <v>601897</v>
      </c>
      <c r="F69" s="8">
        <v>29966980</v>
      </c>
    </row>
    <row r="70" spans="2:6" x14ac:dyDescent="0.2">
      <c r="B70" s="9">
        <v>45974</v>
      </c>
      <c r="C70" s="10">
        <v>3329</v>
      </c>
      <c r="D70" s="11">
        <v>200.38399999999999</v>
      </c>
      <c r="E70" s="10">
        <f>E69+Table2[[#This Row],[Antal återköpta aktier]]</f>
        <v>605226</v>
      </c>
      <c r="F70" s="8">
        <v>29966980</v>
      </c>
    </row>
    <row r="71" spans="2:6" x14ac:dyDescent="0.2">
      <c r="B71" s="9">
        <v>45975</v>
      </c>
      <c r="C71" s="10">
        <v>4950</v>
      </c>
      <c r="D71" s="11">
        <v>199.44460000000001</v>
      </c>
      <c r="E71" s="10">
        <f>E70+Table2[[#This Row],[Antal återköpta aktier]]</f>
        <v>610176</v>
      </c>
      <c r="F71" s="8">
        <v>29966980</v>
      </c>
    </row>
    <row r="72" spans="2:6" x14ac:dyDescent="0.2">
      <c r="B72" s="9">
        <v>45978</v>
      </c>
      <c r="C72" s="10">
        <v>2076</v>
      </c>
      <c r="D72" s="11">
        <v>199.84280000000001</v>
      </c>
      <c r="E72" s="10">
        <f>E71+Table2[[#This Row],[Antal återköpta aktier]]</f>
        <v>612252</v>
      </c>
      <c r="F72" s="8">
        <v>29966980</v>
      </c>
    </row>
    <row r="73" spans="2:6" x14ac:dyDescent="0.2">
      <c r="B73" s="9">
        <v>45979</v>
      </c>
      <c r="C73" s="10">
        <v>2395</v>
      </c>
      <c r="D73" s="11">
        <v>197.7431</v>
      </c>
      <c r="E73" s="10">
        <f>E72+Table2[[#This Row],[Antal återköpta aktier]]</f>
        <v>614647</v>
      </c>
      <c r="F73" s="8">
        <v>29966980</v>
      </c>
    </row>
    <row r="74" spans="2:6" x14ac:dyDescent="0.2">
      <c r="B74" s="9">
        <v>45980</v>
      </c>
      <c r="C74" s="10">
        <v>2129</v>
      </c>
      <c r="D74" s="11">
        <v>196.51050000000001</v>
      </c>
      <c r="E74" s="10">
        <f>E73+Table2[[#This Row],[Antal återköpta aktier]]</f>
        <v>616776</v>
      </c>
      <c r="F74" s="8">
        <v>29966980</v>
      </c>
    </row>
    <row r="75" spans="2:6" x14ac:dyDescent="0.2">
      <c r="B75" s="9">
        <v>45981</v>
      </c>
      <c r="C75" s="10">
        <v>1901</v>
      </c>
      <c r="D75" s="11">
        <v>197.3219</v>
      </c>
      <c r="E75" s="10">
        <f>E74+Table2[[#This Row],[Antal återköpta aktier]]</f>
        <v>618677</v>
      </c>
      <c r="F75" s="8">
        <v>29966980</v>
      </c>
    </row>
    <row r="76" spans="2:6" x14ac:dyDescent="0.2">
      <c r="B76" s="9">
        <v>45982</v>
      </c>
      <c r="C76" s="10">
        <v>1094</v>
      </c>
      <c r="D76" s="11">
        <v>195.98410000000001</v>
      </c>
      <c r="E76" s="10">
        <f>E75+Table2[[#This Row],[Antal återköpta aktier]]</f>
        <v>619771</v>
      </c>
      <c r="F76" s="8">
        <v>29966980</v>
      </c>
    </row>
    <row r="77" spans="2:6" x14ac:dyDescent="0.2">
      <c r="B77" s="9">
        <v>45985</v>
      </c>
      <c r="C77" s="10">
        <v>1700</v>
      </c>
      <c r="D77" s="11">
        <v>197.64240000000001</v>
      </c>
      <c r="E77" s="10">
        <f>E76+Table2[[#This Row],[Antal återköpta aktier]]</f>
        <v>621471</v>
      </c>
      <c r="F77" s="8">
        <v>29966980</v>
      </c>
    </row>
    <row r="78" spans="2:6" x14ac:dyDescent="0.2">
      <c r="B78" s="9">
        <v>45986</v>
      </c>
      <c r="C78" s="10">
        <v>3860</v>
      </c>
      <c r="D78" s="11">
        <v>196.04320000000001</v>
      </c>
      <c r="E78" s="10">
        <f>E77+Table2[[#This Row],[Antal återköpta aktier]]</f>
        <v>625331</v>
      </c>
      <c r="F78" s="8">
        <v>29966980</v>
      </c>
    </row>
    <row r="79" spans="2:6" x14ac:dyDescent="0.2">
      <c r="B79" s="9">
        <v>45987</v>
      </c>
      <c r="C79" s="10">
        <v>2692</v>
      </c>
      <c r="D79" s="11">
        <v>196.7672</v>
      </c>
      <c r="E79" s="10">
        <f>E78+Table2[[#This Row],[Antal återköpta aktier]]</f>
        <v>628023</v>
      </c>
      <c r="F79" s="8">
        <v>29966980</v>
      </c>
    </row>
    <row r="80" spans="2:6" x14ac:dyDescent="0.2">
      <c r="B80" s="9">
        <v>45988</v>
      </c>
      <c r="C80" s="10">
        <v>1560</v>
      </c>
      <c r="D80" s="11">
        <v>200.64420000000001</v>
      </c>
      <c r="E80" s="10">
        <f>E79+Table2[[#This Row],[Antal återköpta aktier]]</f>
        <v>629583</v>
      </c>
      <c r="F80" s="8">
        <v>29966980</v>
      </c>
    </row>
    <row r="81" spans="2:6" x14ac:dyDescent="0.2">
      <c r="B81" s="9">
        <v>45989</v>
      </c>
      <c r="C81" s="10">
        <v>1038</v>
      </c>
      <c r="D81" s="11">
        <v>202.91040000000001</v>
      </c>
      <c r="E81" s="10">
        <f>E80+Table2[[#This Row],[Antal återköpta aktier]]</f>
        <v>630621</v>
      </c>
      <c r="F81" s="8">
        <v>29966980</v>
      </c>
    </row>
    <row r="82" spans="2:6" x14ac:dyDescent="0.2">
      <c r="B82" s="9">
        <v>45992</v>
      </c>
      <c r="C82" s="10">
        <v>3210</v>
      </c>
      <c r="D82" s="11">
        <v>200.756</v>
      </c>
      <c r="E82" s="10">
        <f>E81+Table2[[#This Row],[Antal återköpta aktier]]</f>
        <v>633831</v>
      </c>
      <c r="F82" s="8">
        <v>29966980</v>
      </c>
    </row>
    <row r="83" spans="2:6" x14ac:dyDescent="0.2">
      <c r="B83" s="9">
        <v>45993</v>
      </c>
      <c r="C83" s="10">
        <v>1532</v>
      </c>
      <c r="D83" s="11">
        <v>199.59030000000001</v>
      </c>
      <c r="E83" s="10">
        <f>E82+Table2[[#This Row],[Antal återköpta aktier]]</f>
        <v>635363</v>
      </c>
      <c r="F83" s="8">
        <v>29966980</v>
      </c>
    </row>
    <row r="84" spans="2:6" x14ac:dyDescent="0.2">
      <c r="B84" s="9">
        <v>45994</v>
      </c>
      <c r="C84" s="10">
        <v>2961</v>
      </c>
      <c r="D84" s="11">
        <v>198.684</v>
      </c>
      <c r="E84" s="10">
        <f>E83+Table2[[#This Row],[Antal återköpta aktier]]</f>
        <v>638324</v>
      </c>
      <c r="F84" s="8">
        <v>29966980</v>
      </c>
    </row>
    <row r="85" spans="2:6" x14ac:dyDescent="0.2">
      <c r="B85" s="9">
        <v>45995</v>
      </c>
      <c r="C85" s="10">
        <v>731</v>
      </c>
      <c r="D85" s="11">
        <v>199.35679999999999</v>
      </c>
      <c r="E85" s="10">
        <f>E84+Table2[[#This Row],[Antal återköpta aktier]]</f>
        <v>639055</v>
      </c>
      <c r="F85" s="8">
        <v>29966980</v>
      </c>
    </row>
    <row r="86" spans="2:6" x14ac:dyDescent="0.2">
      <c r="B86" s="9">
        <v>45996</v>
      </c>
      <c r="C86" s="10">
        <v>1227</v>
      </c>
      <c r="D86" s="11">
        <v>198.99930000000001</v>
      </c>
      <c r="E86" s="10">
        <f>E85+Table2[[#This Row],[Antal återköpta aktier]]</f>
        <v>640282</v>
      </c>
      <c r="F86" s="8">
        <v>29966980</v>
      </c>
    </row>
    <row r="87" spans="2:6" x14ac:dyDescent="0.2">
      <c r="B87" s="9">
        <v>45999</v>
      </c>
      <c r="C87" s="10">
        <v>2057</v>
      </c>
      <c r="D87" s="11">
        <v>197.98220000000001</v>
      </c>
      <c r="E87" s="10">
        <f>E86+Table2[[#This Row],[Antal återköpta aktier]]</f>
        <v>642339</v>
      </c>
      <c r="F87" s="8">
        <v>29966980</v>
      </c>
    </row>
    <row r="88" spans="2:6" x14ac:dyDescent="0.2">
      <c r="B88" s="9">
        <v>46000</v>
      </c>
      <c r="C88" s="10">
        <v>1033</v>
      </c>
      <c r="D88" s="11">
        <v>196.89080000000001</v>
      </c>
      <c r="E88" s="10">
        <f>E87+Table2[[#This Row],[Antal återköpta aktier]]</f>
        <v>643372</v>
      </c>
      <c r="F88" s="8">
        <v>29966980</v>
      </c>
    </row>
    <row r="89" spans="2:6" x14ac:dyDescent="0.2">
      <c r="B89" s="9">
        <v>46001</v>
      </c>
      <c r="C89" s="10">
        <v>1064</v>
      </c>
      <c r="D89" s="11">
        <v>195.65299999999999</v>
      </c>
      <c r="E89" s="10">
        <f>E88+Table2[[#This Row],[Antal återköpta aktier]]</f>
        <v>644436</v>
      </c>
      <c r="F89" s="8">
        <v>29966980</v>
      </c>
    </row>
    <row r="90" spans="2:6" x14ac:dyDescent="0.2">
      <c r="B90" s="9">
        <v>46002</v>
      </c>
      <c r="C90" s="10">
        <v>3859</v>
      </c>
      <c r="D90" s="11">
        <v>195.4896</v>
      </c>
      <c r="E90" s="10">
        <f>E89+Table2[[#This Row],[Antal återköpta aktier]]</f>
        <v>648295</v>
      </c>
      <c r="F90" s="8">
        <v>29966980</v>
      </c>
    </row>
    <row r="91" spans="2:6" x14ac:dyDescent="0.2">
      <c r="B91" s="9">
        <v>46003</v>
      </c>
      <c r="C91" s="10">
        <v>3922</v>
      </c>
      <c r="D91" s="11">
        <v>195.40960000000001</v>
      </c>
      <c r="E91" s="10">
        <f>E90+Table2[[#This Row],[Antal återköpta aktier]]</f>
        <v>652217</v>
      </c>
      <c r="F91" s="8">
        <v>29966980</v>
      </c>
    </row>
    <row r="92" spans="2:6" x14ac:dyDescent="0.2">
      <c r="B92" s="9">
        <v>46006</v>
      </c>
      <c r="C92" s="10">
        <v>2584</v>
      </c>
      <c r="D92" s="11">
        <v>195.59479999999999</v>
      </c>
      <c r="E92" s="10">
        <f>E91+Table2[[#This Row],[Antal återköpta aktier]]</f>
        <v>654801</v>
      </c>
      <c r="F92" s="8">
        <v>29966980</v>
      </c>
    </row>
    <row r="93" spans="2:6" x14ac:dyDescent="0.2">
      <c r="B93" s="9">
        <v>46007</v>
      </c>
      <c r="C93" s="10">
        <v>2699</v>
      </c>
      <c r="D93" s="11">
        <v>195.21559999999999</v>
      </c>
      <c r="E93" s="10">
        <f>E92+Table2[[#This Row],[Antal återköpta aktier]]</f>
        <v>657500</v>
      </c>
      <c r="F93" s="8">
        <v>29966980</v>
      </c>
    </row>
    <row r="94" spans="2:6" x14ac:dyDescent="0.2">
      <c r="B94" s="9">
        <v>46008</v>
      </c>
      <c r="C94" s="10">
        <v>651</v>
      </c>
      <c r="D94" s="11">
        <v>194.38220000000001</v>
      </c>
      <c r="E94" s="10">
        <f>E93+Table2[[#This Row],[Antal återköpta aktier]]</f>
        <v>658151</v>
      </c>
      <c r="F94" s="8">
        <v>29966980</v>
      </c>
    </row>
    <row r="95" spans="2:6" x14ac:dyDescent="0.2">
      <c r="B95" s="9">
        <v>46009</v>
      </c>
      <c r="C95" s="10">
        <v>2981</v>
      </c>
      <c r="D95" s="11">
        <v>194.215</v>
      </c>
      <c r="E95" s="10">
        <f>E94+Table2[[#This Row],[Antal återköpta aktier]]</f>
        <v>661132</v>
      </c>
      <c r="F95" s="8">
        <v>29966980</v>
      </c>
    </row>
    <row r="96" spans="2:6" x14ac:dyDescent="0.2">
      <c r="B96" s="9">
        <v>46010</v>
      </c>
      <c r="C96" s="10">
        <v>538</v>
      </c>
      <c r="D96" s="11">
        <v>194.255</v>
      </c>
      <c r="E96" s="10">
        <f>E95+Table2[[#This Row],[Antal återköpta aktier]]</f>
        <v>661670</v>
      </c>
      <c r="F96" s="8">
        <v>29966980</v>
      </c>
    </row>
    <row r="97" spans="2:6" x14ac:dyDescent="0.2">
      <c r="B97" s="9">
        <v>46051</v>
      </c>
      <c r="C97" s="10">
        <v>4084</v>
      </c>
      <c r="D97" s="11">
        <v>191.07939999999999</v>
      </c>
      <c r="E97" s="10">
        <f>E96+Table2[[#This Row],[Antal återköpta aktier]]</f>
        <v>665754</v>
      </c>
      <c r="F97" s="8">
        <v>29966980</v>
      </c>
    </row>
    <row r="98" spans="2:6" x14ac:dyDescent="0.2">
      <c r="B98" s="9">
        <v>46052</v>
      </c>
      <c r="C98" s="10">
        <v>24117</v>
      </c>
      <c r="D98" s="11">
        <v>192.29519999999999</v>
      </c>
      <c r="E98" s="10">
        <f>E97+Table2[[#This Row],[Antal återköpta aktier]]</f>
        <v>689871</v>
      </c>
      <c r="F98" s="8">
        <v>29966980</v>
      </c>
    </row>
    <row r="99" spans="2:6" x14ac:dyDescent="0.2">
      <c r="B99" s="9">
        <v>46055</v>
      </c>
      <c r="C99" s="10">
        <v>2487</v>
      </c>
      <c r="D99" s="11">
        <v>192.5684</v>
      </c>
      <c r="E99" s="10">
        <f>E98+Table2[[#This Row],[Antal återköpta aktier]]</f>
        <v>692358</v>
      </c>
      <c r="F99" s="8">
        <v>29966980</v>
      </c>
    </row>
    <row r="100" spans="2:6" x14ac:dyDescent="0.2">
      <c r="B100" s="9">
        <v>46056</v>
      </c>
      <c r="C100" s="10">
        <v>28062</v>
      </c>
      <c r="D100" s="11">
        <v>190.43960000000001</v>
      </c>
      <c r="E100" s="10">
        <f>E99+Table2[[#This Row],[Antal återköpta aktier]]</f>
        <v>720420</v>
      </c>
      <c r="F100" s="8">
        <v>29966980</v>
      </c>
    </row>
    <row r="101" spans="2:6" x14ac:dyDescent="0.2">
      <c r="B101" s="9">
        <v>46057</v>
      </c>
      <c r="C101" s="10">
        <v>4740</v>
      </c>
      <c r="D101" s="11">
        <v>189.1267</v>
      </c>
      <c r="E101" s="10">
        <f>E100+Table2[[#This Row],[Antal återköpta aktier]]</f>
        <v>725160</v>
      </c>
      <c r="F101" s="8">
        <v>29966980</v>
      </c>
    </row>
    <row r="102" spans="2:6" x14ac:dyDescent="0.2">
      <c r="B102" s="9">
        <v>46058</v>
      </c>
      <c r="C102" s="10">
        <v>3245</v>
      </c>
      <c r="D102" s="11">
        <v>187.7946</v>
      </c>
      <c r="E102" s="10">
        <f>E101+Table2[[#This Row],[Antal återköpta aktier]]</f>
        <v>728405</v>
      </c>
      <c r="F102" s="8">
        <v>29966980</v>
      </c>
    </row>
    <row r="103" spans="2:6" x14ac:dyDescent="0.2">
      <c r="B103" s="9">
        <v>46059</v>
      </c>
      <c r="C103" s="10">
        <v>5578</v>
      </c>
      <c r="D103" s="11">
        <v>188.16329999999999</v>
      </c>
      <c r="E103" s="10">
        <f>E102+Table2[[#This Row],[Antal återköpta aktier]]</f>
        <v>733983</v>
      </c>
      <c r="F103" s="8">
        <v>29966980</v>
      </c>
    </row>
    <row r="104" spans="2:6" x14ac:dyDescent="0.2">
      <c r="B104" s="9">
        <v>46062</v>
      </c>
      <c r="C104" s="10">
        <v>5677</v>
      </c>
      <c r="D104" s="11">
        <v>187.44640000000001</v>
      </c>
      <c r="E104" s="10">
        <f>E103+Table2[[#This Row],[Antal återköpta aktier]]</f>
        <v>739660</v>
      </c>
      <c r="F104" s="8">
        <v>29966980</v>
      </c>
    </row>
    <row r="105" spans="2:6" x14ac:dyDescent="0.2">
      <c r="B105" s="9">
        <v>46063</v>
      </c>
      <c r="C105" s="10">
        <v>2410</v>
      </c>
      <c r="D105" s="11">
        <v>189.405</v>
      </c>
      <c r="E105" s="10">
        <f>E104+Table2[[#This Row],[Antal återköpta aktier]]</f>
        <v>742070</v>
      </c>
      <c r="F105" s="8">
        <v>29966980</v>
      </c>
    </row>
    <row r="106" spans="2:6" x14ac:dyDescent="0.2">
      <c r="B106" s="9">
        <v>46064</v>
      </c>
      <c r="C106" s="10">
        <v>3345</v>
      </c>
      <c r="D106" s="11">
        <v>189.7825</v>
      </c>
      <c r="E106" s="10">
        <f>E105+Table2[[#This Row],[Antal återköpta aktier]]</f>
        <v>745415</v>
      </c>
      <c r="F106" s="8">
        <v>29966980</v>
      </c>
    </row>
    <row r="107" spans="2:6" x14ac:dyDescent="0.2">
      <c r="B107" s="9">
        <v>46065</v>
      </c>
      <c r="C107" s="10">
        <v>4693</v>
      </c>
      <c r="D107" s="11">
        <v>187.72790000000001</v>
      </c>
      <c r="E107" s="10">
        <f>E106+Table2[[#This Row],[Antal återköpta aktier]]</f>
        <v>750108</v>
      </c>
      <c r="F107" s="8">
        <v>29966980</v>
      </c>
    </row>
    <row r="108" spans="2:6" x14ac:dyDescent="0.2">
      <c r="B108" s="9">
        <v>46066</v>
      </c>
      <c r="C108" s="10">
        <v>3101</v>
      </c>
      <c r="D108" s="11">
        <v>190.70089999999999</v>
      </c>
      <c r="E108" s="10">
        <f>E107+Table2[[#This Row],[Antal återköpta aktier]]</f>
        <v>753209</v>
      </c>
      <c r="F108" s="8">
        <v>29966980</v>
      </c>
    </row>
    <row r="109" spans="2:6" x14ac:dyDescent="0.2">
      <c r="B109" s="9">
        <v>46069</v>
      </c>
      <c r="C109" s="10">
        <v>1786</v>
      </c>
      <c r="D109" s="11">
        <v>187.74449999999999</v>
      </c>
      <c r="E109" s="10">
        <f>E108+Table2[[#This Row],[Antal återköpta aktier]]</f>
        <v>754995</v>
      </c>
      <c r="F109" s="8">
        <v>29966980</v>
      </c>
    </row>
    <row r="110" spans="2:6" x14ac:dyDescent="0.2">
      <c r="B110" s="9">
        <v>46070</v>
      </c>
      <c r="C110" s="10">
        <v>4890</v>
      </c>
      <c r="D110" s="11">
        <v>182.41210000000001</v>
      </c>
      <c r="E110" s="10">
        <f>E109+Table2[[#This Row],[Antal återköpta aktier]]</f>
        <v>759885</v>
      </c>
      <c r="F110" s="8">
        <v>29966980</v>
      </c>
    </row>
    <row r="111" spans="2:6" x14ac:dyDescent="0.2">
      <c r="B111" s="9">
        <v>46071</v>
      </c>
      <c r="C111" s="10">
        <v>2132</v>
      </c>
      <c r="D111" s="11">
        <v>183.63380000000001</v>
      </c>
      <c r="E111" s="10">
        <f>E110+Table2[[#This Row],[Antal återköpta aktier]]</f>
        <v>762017</v>
      </c>
      <c r="F111" s="8">
        <v>29966980</v>
      </c>
    </row>
    <row r="112" spans="2:6" x14ac:dyDescent="0.2">
      <c r="B112" s="9">
        <v>46072</v>
      </c>
      <c r="C112" s="10">
        <v>4646</v>
      </c>
      <c r="D112" s="11">
        <v>184.91149999999999</v>
      </c>
      <c r="E112" s="10">
        <f>E111+Table2[[#This Row],[Antal återköpta aktier]]</f>
        <v>766663</v>
      </c>
      <c r="F112" s="8">
        <v>29966980</v>
      </c>
    </row>
    <row r="113" spans="2:6" x14ac:dyDescent="0.2">
      <c r="B113" s="9">
        <v>46073</v>
      </c>
      <c r="C113" s="10">
        <v>5509</v>
      </c>
      <c r="D113" s="11">
        <v>185.43860000000001</v>
      </c>
      <c r="E113" s="10">
        <f>E112+Table2[[#This Row],[Antal återköpta aktier]]</f>
        <v>772172</v>
      </c>
      <c r="F113" s="8">
        <v>29966980</v>
      </c>
    </row>
    <row r="114" spans="2:6" x14ac:dyDescent="0.2">
      <c r="B114" s="9">
        <v>46076</v>
      </c>
      <c r="C114" s="10">
        <v>30890</v>
      </c>
      <c r="D114" s="11">
        <v>182.85059999999999</v>
      </c>
      <c r="E114" s="10">
        <f>E113+Table2[[#This Row],[Antal återköpta aktier]]</f>
        <v>803062</v>
      </c>
      <c r="F114" s="8">
        <v>29966980</v>
      </c>
    </row>
    <row r="115" spans="2:6" x14ac:dyDescent="0.2">
      <c r="B115" s="9">
        <v>46077</v>
      </c>
      <c r="C115" s="10">
        <v>4547</v>
      </c>
      <c r="D115" s="11">
        <v>181.96209999999999</v>
      </c>
      <c r="E115" s="10">
        <f>E114+Table2[[#This Row],[Antal återköpta aktier]]</f>
        <v>807609</v>
      </c>
      <c r="F115" s="8">
        <v>29966980</v>
      </c>
    </row>
    <row r="116" spans="2:6" x14ac:dyDescent="0.2">
      <c r="B116" s="9">
        <v>46078</v>
      </c>
      <c r="C116" s="10">
        <v>5140</v>
      </c>
      <c r="D116" s="11">
        <v>182.74959999999999</v>
      </c>
      <c r="E116" s="10">
        <f>E115+Table2[[#This Row],[Antal återköpta aktier]]</f>
        <v>812749</v>
      </c>
      <c r="F116" s="8">
        <v>29966980</v>
      </c>
    </row>
    <row r="117" spans="2:6" x14ac:dyDescent="0.2">
      <c r="B117" s="9">
        <v>46079</v>
      </c>
      <c r="C117" s="10">
        <v>2105</v>
      </c>
      <c r="D117" s="11">
        <v>184.3536</v>
      </c>
      <c r="E117" s="10">
        <f>E116+Table2[[#This Row],[Antal återköpta aktier]]</f>
        <v>814854</v>
      </c>
      <c r="F117" s="8">
        <v>29966980</v>
      </c>
    </row>
    <row r="118" spans="2:6" x14ac:dyDescent="0.2">
      <c r="B118" s="9">
        <v>46080</v>
      </c>
      <c r="C118" s="10">
        <v>4994</v>
      </c>
      <c r="D118" s="11">
        <v>185.11340000000001</v>
      </c>
      <c r="E118" s="10">
        <f>E117+Table2[[#This Row],[Antal återköpta aktier]]</f>
        <v>819848</v>
      </c>
      <c r="F118" s="8">
        <v>29966980</v>
      </c>
    </row>
    <row r="119" spans="2:6" x14ac:dyDescent="0.2">
      <c r="B119" s="9">
        <v>46083</v>
      </c>
      <c r="C119" s="10">
        <v>802</v>
      </c>
      <c r="D119" s="11">
        <v>183.20419999999999</v>
      </c>
      <c r="E119" s="10">
        <f>E118+Table2[[#This Row],[Antal återköpta aktier]]</f>
        <v>820650</v>
      </c>
      <c r="F119" s="8">
        <v>29966980</v>
      </c>
    </row>
    <row r="120" spans="2:6" x14ac:dyDescent="0.2">
      <c r="B120" s="9">
        <v>46084</v>
      </c>
      <c r="C120" s="10">
        <v>3190</v>
      </c>
      <c r="D120" s="11">
        <v>180.60230000000001</v>
      </c>
      <c r="E120" s="10">
        <f>E119+Table2[[#This Row],[Antal återköpta aktier]]</f>
        <v>823840</v>
      </c>
      <c r="F120" s="8">
        <v>29966980</v>
      </c>
    </row>
    <row r="121" spans="2:6" x14ac:dyDescent="0.2">
      <c r="B121" s="9">
        <v>46085</v>
      </c>
      <c r="C121" s="10">
        <v>3245</v>
      </c>
      <c r="D121" s="11">
        <v>178.59870000000001</v>
      </c>
      <c r="E121" s="10">
        <f>E120+Table2[[#This Row],[Antal återköpta aktier]]</f>
        <v>827085</v>
      </c>
      <c r="F121" s="8">
        <v>29966980</v>
      </c>
    </row>
    <row r="122" spans="2:6" x14ac:dyDescent="0.2">
      <c r="B122" s="9">
        <v>46086</v>
      </c>
      <c r="C122" s="10">
        <v>3454</v>
      </c>
      <c r="D122" s="11">
        <v>180.09569999999999</v>
      </c>
      <c r="E122" s="10">
        <f>E121+Table2[[#This Row],[Antal återköpta aktier]]</f>
        <v>830539</v>
      </c>
      <c r="F122" s="8">
        <v>29966980</v>
      </c>
    </row>
    <row r="123" spans="2:6" x14ac:dyDescent="0.2">
      <c r="B123" s="9">
        <v>46087</v>
      </c>
      <c r="C123" s="10">
        <v>1717</v>
      </c>
      <c r="D123" s="11">
        <v>181.69990000000001</v>
      </c>
      <c r="E123" s="10">
        <f>E122+Table2[[#This Row],[Antal återköpta aktier]]</f>
        <v>832256</v>
      </c>
      <c r="F123" s="8">
        <v>29966980</v>
      </c>
    </row>
    <row r="124" spans="2:6" x14ac:dyDescent="0.2">
      <c r="B124" s="9">
        <v>46090</v>
      </c>
      <c r="C124" s="10">
        <v>1980</v>
      </c>
      <c r="D124" s="11">
        <v>179.45529999999999</v>
      </c>
      <c r="E124" s="10">
        <f>E123+Table2[[#This Row],[Antal återköpta aktier]]</f>
        <v>834236</v>
      </c>
      <c r="F124" s="8">
        <v>29966980</v>
      </c>
    </row>
    <row r="125" spans="2:6" x14ac:dyDescent="0.2">
      <c r="B125" s="9">
        <v>46091</v>
      </c>
      <c r="C125" s="10">
        <v>1274</v>
      </c>
      <c r="D125" s="11">
        <v>183.5856</v>
      </c>
      <c r="E125" s="10">
        <f>E124+Table2[[#This Row],[Antal återköpta aktier]]</f>
        <v>835510</v>
      </c>
      <c r="F125" s="8">
        <v>29966980</v>
      </c>
    </row>
    <row r="126" spans="2:6" x14ac:dyDescent="0.2">
      <c r="B126" s="9">
        <v>46092</v>
      </c>
      <c r="C126" s="10">
        <v>3198</v>
      </c>
      <c r="D126" s="11">
        <v>183.88939999999999</v>
      </c>
      <c r="E126" s="10">
        <f>E125+Table2[[#This Row],[Antal återköpta aktier]]</f>
        <v>838708</v>
      </c>
      <c r="F126" s="8">
        <v>29966980</v>
      </c>
    </row>
    <row r="127" spans="2:6" x14ac:dyDescent="0.2">
      <c r="B127" s="9">
        <v>46093</v>
      </c>
      <c r="C127" s="10">
        <v>2371</v>
      </c>
      <c r="D127" s="11">
        <v>179.82939999999999</v>
      </c>
      <c r="E127" s="10">
        <f>E126+Table2[[#This Row],[Antal återköpta aktier]]</f>
        <v>841079</v>
      </c>
      <c r="F127" s="8">
        <v>29966980</v>
      </c>
    </row>
    <row r="128" spans="2:6" x14ac:dyDescent="0.2">
      <c r="B128" s="9">
        <v>46094</v>
      </c>
      <c r="C128" s="10">
        <v>1533</v>
      </c>
      <c r="D128" s="11">
        <v>179.0231</v>
      </c>
      <c r="E128" s="10">
        <f>E127+Table2[[#This Row],[Antal återköpta aktier]]</f>
        <v>842612</v>
      </c>
      <c r="F128" s="8">
        <v>29966980</v>
      </c>
    </row>
    <row r="129" spans="2:6" x14ac:dyDescent="0.2">
      <c r="B129" s="9"/>
      <c r="C129" s="10"/>
      <c r="D129" s="11"/>
      <c r="E129" s="10"/>
      <c r="F129" s="10"/>
    </row>
    <row r="130" spans="2:6" x14ac:dyDescent="0.2">
      <c r="B130" s="9"/>
      <c r="C130" s="10"/>
      <c r="D130" s="11"/>
      <c r="E130" s="10"/>
      <c r="F130" s="10"/>
    </row>
    <row r="131" spans="2:6" x14ac:dyDescent="0.2">
      <c r="B131" s="9"/>
      <c r="C131" s="10"/>
      <c r="D131" s="11"/>
      <c r="E131" s="10"/>
      <c r="F131" s="10"/>
    </row>
    <row r="132" spans="2:6" x14ac:dyDescent="0.2">
      <c r="B132" s="9"/>
      <c r="C132" s="10"/>
      <c r="D132" s="11"/>
      <c r="E132" s="10"/>
      <c r="F132" s="10"/>
    </row>
    <row r="133" spans="2:6" x14ac:dyDescent="0.2">
      <c r="B133" s="9"/>
      <c r="C133" s="10"/>
      <c r="D133" s="11"/>
      <c r="E133" s="10"/>
      <c r="F133" s="10"/>
    </row>
    <row r="134" spans="2:6" x14ac:dyDescent="0.2">
      <c r="B134" s="9"/>
      <c r="C134" s="10"/>
      <c r="D134" s="11"/>
      <c r="E134" s="10"/>
      <c r="F134" s="10"/>
    </row>
    <row r="135" spans="2:6" x14ac:dyDescent="0.2">
      <c r="B135" s="9"/>
      <c r="C135" s="10"/>
      <c r="D135" s="11"/>
      <c r="E135" s="10"/>
      <c r="F135" s="10"/>
    </row>
    <row r="136" spans="2:6" x14ac:dyDescent="0.2">
      <c r="B136" s="15"/>
      <c r="C136" s="12"/>
      <c r="D136" s="14"/>
      <c r="E136" s="12"/>
      <c r="F136" s="12"/>
    </row>
  </sheetData>
  <phoneticPr fontId="3" type="noConversion"/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17ce35e3-5d0e-4ab1-a1e6-26e72505b102}" enabled="1" method="Privileged" siteId="{c7d1b6e9-1447-457b-9223-ac25df4941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totals</vt:lpstr>
    </vt:vector>
  </TitlesOfParts>
  <Company>Danske Bank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b96607</dc:creator>
  <cp:lastModifiedBy>Christian Aaltonen</cp:lastModifiedBy>
  <dcterms:created xsi:type="dcterms:W3CDTF">2018-04-23T13:05:27Z</dcterms:created>
  <dcterms:modified xsi:type="dcterms:W3CDTF">2026-03-16T08:30:02Z</dcterms:modified>
</cp:coreProperties>
</file>